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<sst xmlns="http://schemas.openxmlformats.org/spreadsheetml/2006/main" count="74" uniqueCount="42">
  <si>
    <t>Volle</t>
  </si>
  <si>
    <t>Räumen</t>
  </si>
  <si>
    <t>Gesamt</t>
  </si>
  <si>
    <t>Fw.</t>
  </si>
  <si>
    <t>Freundschaftsturnier der Damen beim KSV Neustadt am 28.05.11</t>
  </si>
  <si>
    <t>Freundschaftsturnier der Herren beim KSV Neustadt am 28.05.11</t>
  </si>
  <si>
    <t xml:space="preserve">Nové Město na Moravě </t>
  </si>
  <si>
    <t>KSV Neustadt B</t>
  </si>
  <si>
    <t>KSV Neustadt A</t>
  </si>
  <si>
    <t>Wanninger, D.</t>
  </si>
  <si>
    <t>Schäfer, Kh.</t>
  </si>
  <si>
    <t>Hanisch, E.</t>
  </si>
  <si>
    <t>Preißer</t>
  </si>
  <si>
    <t>Dietze</t>
  </si>
  <si>
    <t>Gnepper</t>
  </si>
  <si>
    <t>Müller</t>
  </si>
  <si>
    <t>Hantsch, B.</t>
  </si>
  <si>
    <t>Müller, M.</t>
  </si>
  <si>
    <t>Weißmann, M.</t>
  </si>
  <si>
    <t>Hensel, L.</t>
  </si>
  <si>
    <t>Röder, D.</t>
  </si>
  <si>
    <t>Uhlig, M.</t>
  </si>
  <si>
    <t>Ziegert, I.</t>
  </si>
  <si>
    <t>Seidemann, I.</t>
  </si>
  <si>
    <t>Hey, St.</t>
  </si>
  <si>
    <t>Kotte, S.</t>
  </si>
  <si>
    <t>Kotte, Chr.</t>
  </si>
  <si>
    <t>Renner, M.</t>
  </si>
  <si>
    <t>Damm, B.</t>
  </si>
  <si>
    <t>Loučkova, R.</t>
  </si>
  <si>
    <t>Macháčková, N.</t>
  </si>
  <si>
    <t>Kuběnova, L.</t>
  </si>
  <si>
    <t>Kubĕna, Fr.</t>
  </si>
  <si>
    <t>Hlisnikovský, K.</t>
  </si>
  <si>
    <t>Škoda, P.</t>
  </si>
  <si>
    <t>Karika, L.</t>
  </si>
  <si>
    <t>Farkas, J.</t>
  </si>
  <si>
    <t>Dambier, Th.</t>
  </si>
  <si>
    <t>Szakács, I.</t>
  </si>
  <si>
    <t>Loučka, J.</t>
  </si>
  <si>
    <t>SV Motor Mickten</t>
  </si>
  <si>
    <t>Šikula, P.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</si>
</sst>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\ \W\P"/>
    <numFmt numFmtId="169" formatCode="#&quot;. Platz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8"/>
      <name val="Arial"/>
      <family val="2"/>
    </font>
    <font>
      <b/>
      <i/>
      <u val="single"/>
      <sz val="26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4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18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3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9" fontId="7" fillId="3" borderId="5" xfId="0" applyNumberFormat="1" applyFont="1" applyFill="1" applyBorder="1" applyAlignment="1">
      <alignment horizontal="center" vertical="top"/>
    </xf>
    <xf numFmtId="169" fontId="7" fillId="3" borderId="3" xfId="0" applyNumberFormat="1" applyFont="1" applyFill="1" applyBorder="1" applyAlignment="1">
      <alignment horizontal="center" vertical="top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4">
    <dxf>
      <font>
        <b/>
        <i val="0"/>
        <color rgb="FF0000FF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workbookViewId="0" topLeftCell="A1">
      <selection activeCell="G35" sqref="G35"/>
    </sheetView>
  </sheetViews>
  <sheetFormatPr defaultColWidth="11.421875" defaultRowHeight="12.75"/>
  <cols>
    <col min="1" max="1" width="25.7109375" style="0" customWidth="1"/>
    <col min="2" max="2" width="8.7109375" style="0" customWidth="1"/>
    <col min="3" max="4" width="10.7109375" style="0" customWidth="1"/>
    <col min="5" max="5" width="8.7109375" style="0" customWidth="1"/>
    <col min="6" max="6" width="25.7109375" style="0" customWidth="1"/>
    <col min="7" max="7" width="8.7109375" style="0" customWidth="1"/>
    <col min="8" max="9" width="10.7109375" style="0" customWidth="1"/>
    <col min="10" max="10" width="8.7109375" style="0" customWidth="1"/>
    <col min="11" max="11" width="5.00390625" style="0" customWidth="1"/>
  </cols>
  <sheetData>
    <row r="1" spans="1:11" ht="39" customHeight="1">
      <c r="A1" s="21" t="s">
        <v>4</v>
      </c>
      <c r="B1" s="22"/>
      <c r="C1" s="22"/>
      <c r="D1" s="22"/>
      <c r="E1" s="22"/>
      <c r="F1" s="22"/>
      <c r="G1" s="22"/>
      <c r="H1" s="22"/>
      <c r="I1" s="22"/>
      <c r="J1" s="23"/>
      <c r="K1" s="1"/>
    </row>
    <row r="2" spans="1:10" ht="16.5" thickBot="1">
      <c r="A2" s="3" t="s">
        <v>40</v>
      </c>
      <c r="B2" s="2" t="s">
        <v>0</v>
      </c>
      <c r="C2" s="2" t="s">
        <v>1</v>
      </c>
      <c r="D2" s="2" t="s">
        <v>2</v>
      </c>
      <c r="E2" s="2" t="s">
        <v>3</v>
      </c>
      <c r="F2" s="3" t="s">
        <v>7</v>
      </c>
      <c r="G2" s="2" t="s">
        <v>0</v>
      </c>
      <c r="H2" s="2" t="s">
        <v>1</v>
      </c>
      <c r="I2" s="2" t="s">
        <v>2</v>
      </c>
      <c r="J2" s="4" t="s">
        <v>3</v>
      </c>
    </row>
    <row r="3" spans="1:10" ht="15">
      <c r="A3" s="5" t="s">
        <v>21</v>
      </c>
      <c r="B3" s="6">
        <v>286</v>
      </c>
      <c r="C3" s="6">
        <v>96</v>
      </c>
      <c r="D3" s="6">
        <f>SUM(B3:C3)</f>
        <v>382</v>
      </c>
      <c r="E3" s="6">
        <v>10</v>
      </c>
      <c r="F3" s="5" t="s">
        <v>17</v>
      </c>
      <c r="G3" s="6">
        <v>225</v>
      </c>
      <c r="H3" s="6">
        <v>78</v>
      </c>
      <c r="I3" s="6">
        <f>SUM(G3+H3)</f>
        <v>303</v>
      </c>
      <c r="J3" s="6">
        <v>20</v>
      </c>
    </row>
    <row r="4" spans="1:10" ht="15.75">
      <c r="A4" s="5" t="s">
        <v>22</v>
      </c>
      <c r="B4" s="6">
        <v>292</v>
      </c>
      <c r="C4" s="6">
        <v>122</v>
      </c>
      <c r="D4" s="7">
        <f>SUM(B4:C4)</f>
        <v>414</v>
      </c>
      <c r="E4" s="6">
        <v>5</v>
      </c>
      <c r="F4" s="5" t="s">
        <v>18</v>
      </c>
      <c r="G4" s="6">
        <v>248</v>
      </c>
      <c r="H4" s="6">
        <v>79</v>
      </c>
      <c r="I4" s="6">
        <f>SUM(G4+H4)</f>
        <v>327</v>
      </c>
      <c r="J4" s="6">
        <v>20</v>
      </c>
    </row>
    <row r="5" spans="1:10" ht="15.75">
      <c r="A5" s="5" t="s">
        <v>23</v>
      </c>
      <c r="B5" s="6">
        <v>297</v>
      </c>
      <c r="C5" s="6">
        <v>121</v>
      </c>
      <c r="D5" s="7">
        <f>SUM(B5:C5)</f>
        <v>418</v>
      </c>
      <c r="E5" s="6">
        <v>11</v>
      </c>
      <c r="F5" s="5" t="s">
        <v>19</v>
      </c>
      <c r="G5" s="6">
        <v>237</v>
      </c>
      <c r="H5" s="6">
        <v>68</v>
      </c>
      <c r="I5" s="6">
        <f>SUM(G5+H5)</f>
        <v>305</v>
      </c>
      <c r="J5" s="6">
        <v>22</v>
      </c>
    </row>
    <row r="6" spans="1:10" ht="16.5" thickBot="1">
      <c r="A6" s="5" t="s">
        <v>24</v>
      </c>
      <c r="B6" s="6">
        <v>301</v>
      </c>
      <c r="C6" s="6">
        <v>159</v>
      </c>
      <c r="D6" s="7">
        <f>SUM(B6:C6)</f>
        <v>460</v>
      </c>
      <c r="E6" s="6">
        <v>3</v>
      </c>
      <c r="F6" s="5" t="s">
        <v>20</v>
      </c>
      <c r="G6" s="6">
        <v>281</v>
      </c>
      <c r="H6" s="6">
        <v>96</v>
      </c>
      <c r="I6" s="6">
        <f>SUM(G6+H6)</f>
        <v>377</v>
      </c>
      <c r="J6" s="6">
        <v>15</v>
      </c>
    </row>
    <row r="7" spans="1:10" s="8" customFormat="1" ht="16.5" thickBot="1">
      <c r="A7" s="19">
        <f>RANK(D7,($I$7,$D$7,$D$14,$I$14))</f>
        <v>1</v>
      </c>
      <c r="B7" s="9">
        <f>SUM(B3:B6)</f>
        <v>1176</v>
      </c>
      <c r="C7" s="9">
        <f>SUM(C3:C6)</f>
        <v>498</v>
      </c>
      <c r="D7" s="9">
        <f>SUM(D3:D6)</f>
        <v>1674</v>
      </c>
      <c r="E7" s="9">
        <f>SUM(E3:E6)</f>
        <v>29</v>
      </c>
      <c r="F7" s="20">
        <f>RANK(I7,($I$7,$D$7,$D$14,$I$14))</f>
        <v>4</v>
      </c>
      <c r="G7" s="9">
        <f>SUM(G3:G6)</f>
        <v>991</v>
      </c>
      <c r="H7" s="9">
        <f>SUM(H3:H6)</f>
        <v>321</v>
      </c>
      <c r="I7" s="9">
        <f>SUM(I3:I6)</f>
        <v>1312</v>
      </c>
      <c r="J7" s="9">
        <f>SUM(J3:J6)</f>
        <v>77</v>
      </c>
    </row>
    <row r="8" spans="1:10" s="8" customFormat="1" ht="16.5" thickBot="1">
      <c r="A8" s="6"/>
      <c r="B8" s="7"/>
      <c r="C8" s="7"/>
      <c r="D8" s="7"/>
      <c r="E8" s="7"/>
      <c r="F8" s="6"/>
      <c r="G8" s="7"/>
      <c r="H8" s="7"/>
      <c r="I8" s="7"/>
      <c r="J8" s="7"/>
    </row>
    <row r="9" spans="1:10" ht="16.5" thickBot="1">
      <c r="A9" s="3" t="s">
        <v>8</v>
      </c>
      <c r="B9" s="10" t="s">
        <v>0</v>
      </c>
      <c r="C9" s="10" t="s">
        <v>1</v>
      </c>
      <c r="D9" s="10" t="s">
        <v>2</v>
      </c>
      <c r="E9" s="10" t="s">
        <v>3</v>
      </c>
      <c r="F9" s="11" t="s">
        <v>6</v>
      </c>
      <c r="G9" s="10" t="s">
        <v>0</v>
      </c>
      <c r="H9" s="10" t="s">
        <v>1</v>
      </c>
      <c r="I9" s="10" t="s">
        <v>2</v>
      </c>
      <c r="J9" s="12" t="s">
        <v>3</v>
      </c>
    </row>
    <row r="10" spans="1:10" ht="15.75">
      <c r="A10" s="5" t="s">
        <v>25</v>
      </c>
      <c r="B10" s="6">
        <v>297</v>
      </c>
      <c r="C10" s="6">
        <v>106</v>
      </c>
      <c r="D10" s="7">
        <f>SUM(B10+C10)</f>
        <v>403</v>
      </c>
      <c r="E10" s="6">
        <v>10</v>
      </c>
      <c r="F10" s="5" t="s">
        <v>29</v>
      </c>
      <c r="G10" s="6">
        <v>275</v>
      </c>
      <c r="H10" s="6">
        <v>76</v>
      </c>
      <c r="I10" s="6">
        <f>SUM(G10+H10)</f>
        <v>351</v>
      </c>
      <c r="J10" s="6">
        <v>15</v>
      </c>
    </row>
    <row r="11" spans="1:10" ht="15.75">
      <c r="A11" s="5" t="s">
        <v>26</v>
      </c>
      <c r="B11" s="6">
        <v>273</v>
      </c>
      <c r="C11" s="6">
        <v>130</v>
      </c>
      <c r="D11" s="7">
        <f>SUM(B11+C11)</f>
        <v>403</v>
      </c>
      <c r="E11" s="6">
        <v>6</v>
      </c>
      <c r="F11" s="5" t="s">
        <v>30</v>
      </c>
      <c r="G11" s="6">
        <v>263</v>
      </c>
      <c r="H11" s="6">
        <v>99</v>
      </c>
      <c r="I11" s="6">
        <f>SUM(G11+H11)</f>
        <v>362</v>
      </c>
      <c r="J11" s="6">
        <v>10</v>
      </c>
    </row>
    <row r="12" spans="1:10" ht="15.75">
      <c r="A12" s="5" t="s">
        <v>27</v>
      </c>
      <c r="B12" s="6">
        <v>266</v>
      </c>
      <c r="C12" s="6">
        <v>85</v>
      </c>
      <c r="D12" s="6">
        <f>SUM(B12+C12)</f>
        <v>351</v>
      </c>
      <c r="E12" s="6">
        <v>14</v>
      </c>
      <c r="F12" s="5" t="s">
        <v>31</v>
      </c>
      <c r="G12" s="6">
        <v>296</v>
      </c>
      <c r="H12" s="6">
        <v>114</v>
      </c>
      <c r="I12" s="7">
        <f>SUM(G12+H12)</f>
        <v>410</v>
      </c>
      <c r="J12" s="6">
        <v>7</v>
      </c>
    </row>
    <row r="13" spans="1:10" ht="16.5" thickBot="1">
      <c r="A13" s="5" t="s">
        <v>28</v>
      </c>
      <c r="B13" s="6">
        <v>294</v>
      </c>
      <c r="C13" s="6">
        <v>132</v>
      </c>
      <c r="D13" s="7">
        <f>SUM(B13+C13)</f>
        <v>426</v>
      </c>
      <c r="E13" s="6">
        <v>6</v>
      </c>
      <c r="F13" s="5" t="s">
        <v>39</v>
      </c>
      <c r="G13" s="6">
        <v>258</v>
      </c>
      <c r="H13" s="6">
        <v>132</v>
      </c>
      <c r="I13" s="6">
        <f>SUM(G13+H13)</f>
        <v>390</v>
      </c>
      <c r="J13" s="6">
        <v>4</v>
      </c>
    </row>
    <row r="14" spans="1:10" ht="16.5" thickBot="1">
      <c r="A14" s="19">
        <f>RANK(D14,($I$7,$D$7,$D$14,$I$14))</f>
        <v>2</v>
      </c>
      <c r="B14" s="9">
        <f>SUM(B10:B13)</f>
        <v>1130</v>
      </c>
      <c r="C14" s="9">
        <f>SUM(C10:C13)</f>
        <v>453</v>
      </c>
      <c r="D14" s="9">
        <f>SUM(D10:D13)</f>
        <v>1583</v>
      </c>
      <c r="E14" s="9">
        <f>SUM(E10:E13)</f>
        <v>36</v>
      </c>
      <c r="F14" s="20">
        <f>RANK(I14,($I$7,$D$7,$D$14,$I$14))</f>
        <v>3</v>
      </c>
      <c r="G14" s="9">
        <f>SUM(G10:G13)</f>
        <v>1092</v>
      </c>
      <c r="H14" s="9">
        <f>SUM(H10:H13)</f>
        <v>421</v>
      </c>
      <c r="I14" s="9">
        <f>SUM(I10:I13)</f>
        <v>1513</v>
      </c>
      <c r="J14" s="9">
        <f>SUM(J10:J13)</f>
        <v>36</v>
      </c>
    </row>
    <row r="15" spans="1:10" ht="12.75">
      <c r="A15" s="14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2.75">
      <c r="A16" s="15"/>
      <c r="B16" s="17"/>
      <c r="C16" s="17"/>
      <c r="D16" s="17"/>
      <c r="E16" s="17"/>
      <c r="F16" s="17"/>
      <c r="G16" s="17"/>
      <c r="J16" s="18"/>
    </row>
    <row r="17" spans="1:10" ht="16.5" thickBot="1">
      <c r="A17" s="16"/>
      <c r="B17" s="7"/>
      <c r="C17" s="17"/>
      <c r="D17" s="17"/>
      <c r="E17" s="17"/>
      <c r="F17" s="7"/>
      <c r="G17" s="17"/>
      <c r="J17" s="18"/>
    </row>
    <row r="18" spans="1:10" ht="12.75">
      <c r="A18" s="21" t="s">
        <v>5</v>
      </c>
      <c r="B18" s="22"/>
      <c r="C18" s="22"/>
      <c r="D18" s="22"/>
      <c r="E18" s="22"/>
      <c r="F18" s="22"/>
      <c r="G18" s="22"/>
      <c r="H18" s="22"/>
      <c r="I18" s="22"/>
      <c r="J18" s="23"/>
    </row>
    <row r="19" spans="1:10" ht="29.25" customHeight="1" thickBot="1">
      <c r="A19" s="24"/>
      <c r="B19" s="25"/>
      <c r="C19" s="25"/>
      <c r="D19" s="25"/>
      <c r="E19" s="25"/>
      <c r="F19" s="25"/>
      <c r="G19" s="25"/>
      <c r="H19" s="25"/>
      <c r="I19" s="25"/>
      <c r="J19" s="26"/>
    </row>
    <row r="20" spans="1:10" ht="16.5" thickBot="1">
      <c r="A20" s="3" t="s">
        <v>7</v>
      </c>
      <c r="B20" s="2" t="s">
        <v>0</v>
      </c>
      <c r="C20" s="2" t="s">
        <v>1</v>
      </c>
      <c r="D20" s="2" t="s">
        <v>2</v>
      </c>
      <c r="E20" s="2" t="s">
        <v>3</v>
      </c>
      <c r="F20" s="3" t="s">
        <v>40</v>
      </c>
      <c r="G20" s="2" t="s">
        <v>0</v>
      </c>
      <c r="H20" s="2" t="s">
        <v>1</v>
      </c>
      <c r="I20" s="2" t="s">
        <v>2</v>
      </c>
      <c r="J20" s="4" t="s">
        <v>3</v>
      </c>
    </row>
    <row r="21" spans="1:10" ht="15.75">
      <c r="A21" s="5" t="s">
        <v>9</v>
      </c>
      <c r="B21" s="6">
        <v>291</v>
      </c>
      <c r="C21" s="6">
        <v>107</v>
      </c>
      <c r="D21" s="6">
        <f>SUM(B21:C21)</f>
        <v>398</v>
      </c>
      <c r="E21" s="6">
        <v>9</v>
      </c>
      <c r="F21" s="5" t="s">
        <v>12</v>
      </c>
      <c r="G21" s="6">
        <v>281</v>
      </c>
      <c r="H21" s="6">
        <v>174</v>
      </c>
      <c r="I21" s="7">
        <f>SUM(G21+H21)</f>
        <v>455</v>
      </c>
      <c r="J21" s="6">
        <v>0</v>
      </c>
    </row>
    <row r="22" spans="1:10" ht="15.75">
      <c r="A22" s="5" t="s">
        <v>16</v>
      </c>
      <c r="B22" s="6">
        <v>294</v>
      </c>
      <c r="C22" s="6">
        <v>114</v>
      </c>
      <c r="D22" s="7">
        <f>SUM(B22:C22)</f>
        <v>408</v>
      </c>
      <c r="E22" s="6">
        <v>6</v>
      </c>
      <c r="F22" s="5" t="s">
        <v>13</v>
      </c>
      <c r="G22" s="6">
        <v>275</v>
      </c>
      <c r="H22" s="6">
        <v>114</v>
      </c>
      <c r="I22" s="6">
        <f>SUM(G22+H22)</f>
        <v>389</v>
      </c>
      <c r="J22" s="6">
        <v>10</v>
      </c>
    </row>
    <row r="23" spans="1:10" ht="15.75">
      <c r="A23" s="5" t="s">
        <v>10</v>
      </c>
      <c r="B23" s="6">
        <v>299</v>
      </c>
      <c r="C23" s="6">
        <v>144</v>
      </c>
      <c r="D23" s="7">
        <f>SUM(B23:C23)</f>
        <v>443</v>
      </c>
      <c r="E23" s="6">
        <v>7</v>
      </c>
      <c r="F23" s="5" t="s">
        <v>14</v>
      </c>
      <c r="G23" s="6">
        <v>304</v>
      </c>
      <c r="H23" s="6">
        <v>125</v>
      </c>
      <c r="I23" s="7">
        <f>SUM(G23+H23)</f>
        <v>429</v>
      </c>
      <c r="J23" s="6">
        <v>9</v>
      </c>
    </row>
    <row r="24" spans="1:10" ht="16.5" thickBot="1">
      <c r="A24" s="5" t="s">
        <v>11</v>
      </c>
      <c r="B24" s="6">
        <v>276</v>
      </c>
      <c r="C24" s="6">
        <v>132</v>
      </c>
      <c r="D24" s="7">
        <f>SUM(B24:C24)</f>
        <v>408</v>
      </c>
      <c r="E24" s="6">
        <v>10</v>
      </c>
      <c r="F24" s="5" t="s">
        <v>15</v>
      </c>
      <c r="G24" s="6">
        <v>267</v>
      </c>
      <c r="H24" s="6">
        <v>111</v>
      </c>
      <c r="I24" s="6">
        <f>SUM(G24+H24)</f>
        <v>378</v>
      </c>
      <c r="J24" s="6">
        <v>10</v>
      </c>
    </row>
    <row r="25" spans="1:10" ht="16.5" thickBot="1">
      <c r="A25" s="19">
        <f>RANK(D25,($I$25,$D$25,$D$32,$I$32))</f>
        <v>3</v>
      </c>
      <c r="B25" s="9">
        <f>SUM(B21:B24)</f>
        <v>1160</v>
      </c>
      <c r="C25" s="9">
        <f>SUM(C21:C24)</f>
        <v>497</v>
      </c>
      <c r="D25" s="9">
        <f>SUM(D21:D24)</f>
        <v>1657</v>
      </c>
      <c r="E25" s="9">
        <f>SUM(E21:E24)</f>
        <v>32</v>
      </c>
      <c r="F25" s="20">
        <f>RANK(I25,($I$25,$D$25,$D$32,$I$32))</f>
        <v>4</v>
      </c>
      <c r="G25" s="9">
        <f>SUM(G21:G24)</f>
        <v>1127</v>
      </c>
      <c r="H25" s="9">
        <f>SUM(H21:H24)</f>
        <v>524</v>
      </c>
      <c r="I25" s="9">
        <f>SUM(I21:I24)</f>
        <v>1651</v>
      </c>
      <c r="J25" s="9">
        <f>SUM(J21:J24)</f>
        <v>29</v>
      </c>
    </row>
    <row r="26" spans="1:10" ht="16.5" thickBot="1">
      <c r="A26" s="6"/>
      <c r="B26" s="7"/>
      <c r="C26" s="7"/>
      <c r="D26" s="7"/>
      <c r="E26" s="7"/>
      <c r="F26" s="6"/>
      <c r="G26" s="7"/>
      <c r="H26" s="7"/>
      <c r="I26" s="7"/>
      <c r="J26" s="7"/>
    </row>
    <row r="27" spans="1:10" ht="16.5" thickBot="1">
      <c r="A27" s="3" t="s">
        <v>8</v>
      </c>
      <c r="B27" s="10" t="s">
        <v>0</v>
      </c>
      <c r="C27" s="10" t="s">
        <v>1</v>
      </c>
      <c r="D27" s="10" t="s">
        <v>2</v>
      </c>
      <c r="E27" s="10" t="s">
        <v>3</v>
      </c>
      <c r="F27" s="11" t="s">
        <v>6</v>
      </c>
      <c r="G27" s="10" t="s">
        <v>0</v>
      </c>
      <c r="H27" s="10" t="s">
        <v>1</v>
      </c>
      <c r="I27" s="10" t="s">
        <v>2</v>
      </c>
      <c r="J27" s="12" t="s">
        <v>3</v>
      </c>
    </row>
    <row r="28" spans="1:10" ht="15.75">
      <c r="A28" s="5" t="s">
        <v>38</v>
      </c>
      <c r="B28" s="6">
        <v>294</v>
      </c>
      <c r="C28" s="6">
        <v>161</v>
      </c>
      <c r="D28" s="7">
        <f>SUM(B28+C28)</f>
        <v>455</v>
      </c>
      <c r="E28" s="6">
        <v>3</v>
      </c>
      <c r="F28" s="5" t="s">
        <v>32</v>
      </c>
      <c r="G28" s="6">
        <v>289</v>
      </c>
      <c r="H28" s="6">
        <v>130</v>
      </c>
      <c r="I28" s="7">
        <f>SUM(G28+H28)</f>
        <v>419</v>
      </c>
      <c r="J28" s="6">
        <v>3</v>
      </c>
    </row>
    <row r="29" spans="1:10" ht="15.75">
      <c r="A29" s="5" t="s">
        <v>35</v>
      </c>
      <c r="B29" s="6">
        <v>288</v>
      </c>
      <c r="C29" s="6">
        <v>140</v>
      </c>
      <c r="D29" s="7">
        <f>SUM(B29+C29)</f>
        <v>428</v>
      </c>
      <c r="E29" s="6">
        <v>2</v>
      </c>
      <c r="F29" s="5" t="s">
        <v>41</v>
      </c>
      <c r="G29" s="6">
        <v>308</v>
      </c>
      <c r="H29" s="6">
        <v>139</v>
      </c>
      <c r="I29" s="7">
        <f>SUM(G29+H29)</f>
        <v>447</v>
      </c>
      <c r="J29" s="6">
        <v>2</v>
      </c>
    </row>
    <row r="30" spans="1:10" ht="15.75">
      <c r="A30" s="5" t="s">
        <v>36</v>
      </c>
      <c r="B30" s="6">
        <v>289</v>
      </c>
      <c r="C30" s="6">
        <v>139</v>
      </c>
      <c r="D30" s="7">
        <f>SUM(B30+C30)</f>
        <v>428</v>
      </c>
      <c r="E30" s="6">
        <v>1</v>
      </c>
      <c r="F30" s="5" t="s">
        <v>33</v>
      </c>
      <c r="G30" s="6">
        <v>287</v>
      </c>
      <c r="H30" s="6">
        <v>125</v>
      </c>
      <c r="I30" s="7">
        <f>SUM(G30+H30)</f>
        <v>412</v>
      </c>
      <c r="J30" s="6">
        <v>7</v>
      </c>
    </row>
    <row r="31" spans="1:10" ht="16.5" thickBot="1">
      <c r="A31" s="5" t="s">
        <v>37</v>
      </c>
      <c r="B31" s="6">
        <v>312</v>
      </c>
      <c r="C31" s="6">
        <v>131</v>
      </c>
      <c r="D31" s="7">
        <f>SUM(B31+C31)</f>
        <v>443</v>
      </c>
      <c r="E31" s="6">
        <v>2</v>
      </c>
      <c r="F31" s="5" t="s">
        <v>34</v>
      </c>
      <c r="G31" s="6">
        <v>281</v>
      </c>
      <c r="H31" s="6">
        <v>119</v>
      </c>
      <c r="I31" s="7">
        <f>SUM(G31+H31)</f>
        <v>400</v>
      </c>
      <c r="J31" s="6">
        <v>7</v>
      </c>
    </row>
    <row r="32" spans="1:10" ht="16.5" thickBot="1">
      <c r="A32" s="19">
        <f>RANK(D32,($I$25,$D$25,$D$32,$I$32))</f>
        <v>1</v>
      </c>
      <c r="B32" s="9">
        <f>SUM(B28:B31)</f>
        <v>1183</v>
      </c>
      <c r="C32" s="9">
        <f>SUM(C28:C31)</f>
        <v>571</v>
      </c>
      <c r="D32" s="9">
        <f>SUM(D28:D31)</f>
        <v>1754</v>
      </c>
      <c r="E32" s="9">
        <f>SUM(E28:E31)</f>
        <v>8</v>
      </c>
      <c r="F32" s="20">
        <f>RANK(I32,($I$25,$D$25,$D$32,$I$32))</f>
        <v>2</v>
      </c>
      <c r="G32" s="9">
        <f>SUM(G28:G31)</f>
        <v>1165</v>
      </c>
      <c r="H32" s="9">
        <f>SUM(H28:H31)</f>
        <v>513</v>
      </c>
      <c r="I32" s="9">
        <f>SUM(I28:I31)</f>
        <v>1678</v>
      </c>
      <c r="J32" s="9">
        <f>SUM(J28:J31)</f>
        <v>19</v>
      </c>
    </row>
  </sheetData>
  <mergeCells count="2">
    <mergeCell ref="A1:J1"/>
    <mergeCell ref="A18:J19"/>
  </mergeCells>
  <conditionalFormatting sqref="B3:B6">
    <cfRule type="cellIs" priority="1" dxfId="0" operator="greaterThanOrEqual" stopIfTrue="1">
      <formula>300</formula>
    </cfRule>
  </conditionalFormatting>
  <conditionalFormatting sqref="C3:C6">
    <cfRule type="cellIs" priority="2" dxfId="1" operator="greaterThanOrEqual" stopIfTrue="1">
      <formula>150</formula>
    </cfRule>
  </conditionalFormatting>
  <conditionalFormatting sqref="G21:G24 B28:B31 G28:G31 G3:G6 B10:B13 G10:G13 B21:B24">
    <cfRule type="cellIs" priority="3" dxfId="2" operator="greaterThanOrEqual" stopIfTrue="1">
      <formula>300</formula>
    </cfRule>
  </conditionalFormatting>
  <conditionalFormatting sqref="C28:C31 H21:H24 H3:H6 C10:C13 H10:H13 C21:C24 H28:H31">
    <cfRule type="cellIs" priority="4" dxfId="3" operator="greaterThanOrEqual" stopIfTrue="1">
      <formula>150</formula>
    </cfRule>
  </conditionalFormatting>
  <printOptions horizontalCentered="1" verticalCentered="1"/>
  <pageMargins left="0.1968503937007874" right="0.1968503937007874" top="0.7874015748031497" bottom="0.7874015748031497" header="0.5118110236220472" footer="0.5118110236220472"/>
  <pageSetup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Röder</dc:creator>
  <cp:keywords/>
  <dc:description/>
  <cp:lastModifiedBy>Horst Damm</cp:lastModifiedBy>
  <cp:lastPrinted>2011-07-02T06:43:26Z</cp:lastPrinted>
  <dcterms:created xsi:type="dcterms:W3CDTF">2002-09-21T09:07:20Z</dcterms:created>
  <dcterms:modified xsi:type="dcterms:W3CDTF">2011-07-02T06:44:43Z</dcterms:modified>
  <cp:category/>
  <cp:version/>
  <cp:contentType/>
  <cp:contentStatus/>
</cp:coreProperties>
</file>